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別表１共用区域" sheetId="1" r:id="rId1"/>
    <sheet name="専用区域" sheetId="2" r:id="rId2"/>
    <sheet name="別表２作業要綱" sheetId="3" r:id="rId3"/>
    <sheet name="別表２－２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<sst xmlns="http://schemas.openxmlformats.org/spreadsheetml/2006/main" count="288" uniqueCount="184">
  <si>
    <t>別表１</t>
  </si>
  <si>
    <t>【作業内容・回数・清掃面積・数量】</t>
  </si>
  <si>
    <t>【共用区域】</t>
  </si>
  <si>
    <t>清掃対象場所</t>
  </si>
  <si>
    <t>床を掃く（除塵）</t>
  </si>
  <si>
    <t>床を拭く</t>
  </si>
  <si>
    <t>什器・備品類を拭く</t>
  </si>
  <si>
    <t>扉・ガラスドアを拭く</t>
  </si>
  <si>
    <t>床を表面洗浄（洗浄・ワックス掛け）する</t>
  </si>
  <si>
    <t>清掃</t>
  </si>
  <si>
    <t>日常清掃</t>
  </si>
  <si>
    <t>定期清掃</t>
  </si>
  <si>
    <t>床材</t>
  </si>
  <si>
    <t>作業内容</t>
  </si>
  <si>
    <t>作業回</t>
  </si>
  <si>
    <t>清掃面積又は数量</t>
  </si>
  <si>
    <t>備考</t>
  </si>
  <si>
    <t>石材</t>
  </si>
  <si>
    <t>弾性床材</t>
  </si>
  <si>
    <t>階段</t>
  </si>
  <si>
    <t>　・地階</t>
  </si>
  <si>
    <t>　・１～３階</t>
  </si>
  <si>
    <t>　・中２階</t>
  </si>
  <si>
    <t>コンクリート</t>
  </si>
  <si>
    <t>トイレ・洗面所</t>
  </si>
  <si>
    <t>　・２階</t>
  </si>
  <si>
    <t>　・３階</t>
  </si>
  <si>
    <t>　・１階</t>
  </si>
  <si>
    <t>陶磁器タイル</t>
  </si>
  <si>
    <t>汚物の処理と容器の清掃</t>
  </si>
  <si>
    <t>衛生陶器を清掃する</t>
  </si>
  <si>
    <t>洗面台、鏡を清掃する</t>
  </si>
  <si>
    <t>吸殻・紙屑の処理と容器の清掃</t>
  </si>
  <si>
    <t>洗浄する</t>
  </si>
  <si>
    <t>石材・ｱｽﾌｧﾙﾄ</t>
  </si>
  <si>
    <t>アスファルト</t>
  </si>
  <si>
    <t>弾性床材</t>
  </si>
  <si>
    <t>１／月</t>
  </si>
  <si>
    <t>1／日</t>
  </si>
  <si>
    <t>1／週</t>
  </si>
  <si>
    <t>建物の外周・犬走り</t>
  </si>
  <si>
    <t>・ホール搬入口ポーチ</t>
  </si>
  <si>
    <t>179.82㎡</t>
  </si>
  <si>
    <t>165.24㎡</t>
  </si>
  <si>
    <t>442.52㎡</t>
  </si>
  <si>
    <t>286.52㎡</t>
  </si>
  <si>
    <t>196.82㎡</t>
  </si>
  <si>
    <t>100.00㎡</t>
  </si>
  <si>
    <t>295.14㎡</t>
  </si>
  <si>
    <t>2個</t>
  </si>
  <si>
    <t>597.87㎡</t>
  </si>
  <si>
    <t>212.08㎡</t>
  </si>
  <si>
    <t>9.19㎡</t>
  </si>
  <si>
    <t>264.52㎡</t>
  </si>
  <si>
    <t>容器の数で算出</t>
  </si>
  <si>
    <t>便器の数で算出</t>
  </si>
  <si>
    <t>洗面台（鏡）で算出</t>
  </si>
  <si>
    <t>床面積で算出</t>
  </si>
  <si>
    <t>カーペットを除塵する</t>
  </si>
  <si>
    <t>バスタブ・シャワー室の清掃</t>
  </si>
  <si>
    <t>第一・二音楽室</t>
  </si>
  <si>
    <t>（客室・ステージ・楽屋・控え室）</t>
  </si>
  <si>
    <t>カーペット</t>
  </si>
  <si>
    <t>石材、木材、モルタル</t>
  </si>
  <si>
    <t>（使用日の翌日</t>
  </si>
  <si>
    <t>（地階）</t>
  </si>
  <si>
    <t>陶芸実習室</t>
  </si>
  <si>
    <t>（１階ー中２階）</t>
  </si>
  <si>
    <t>（２階）</t>
  </si>
  <si>
    <t>（３階）</t>
  </si>
  <si>
    <t>畳</t>
  </si>
  <si>
    <t>浴室</t>
  </si>
  <si>
    <t>【その他】</t>
  </si>
  <si>
    <t>1／年</t>
  </si>
  <si>
    <t>ブラインド清掃</t>
  </si>
  <si>
    <t>陶器タイル</t>
  </si>
  <si>
    <t>1台</t>
  </si>
  <si>
    <t>2基</t>
  </si>
  <si>
    <t>別表２</t>
  </si>
  <si>
    <t>ビニールタイル（廊下・階段・ロビー・各室ほか）</t>
  </si>
  <si>
    <t>モルタル</t>
  </si>
  <si>
    <t>ビニールタイル部分に準ずる。</t>
  </si>
  <si>
    <t>畳（和室）</t>
  </si>
  <si>
    <t>・床面のチリ、ゴミをほうき又は掃除機で取り除く。</t>
  </si>
  <si>
    <t>フローリング（レクリエーション室）</t>
  </si>
  <si>
    <t>板床張
（ホールステージ）</t>
  </si>
  <si>
    <t>・床面のチリ、ゴミをほうき又は掃除機ですみずみまで取り除く。</t>
  </si>
  <si>
    <t>・汚れのひどい部分は布でふき取ること。</t>
  </si>
  <si>
    <t>陶器タイル
（便所・浴室・洗面所）</t>
  </si>
  <si>
    <t>区　　　　分</t>
  </si>
  <si>
    <t>毎　日　清　掃</t>
  </si>
  <si>
    <t>備　　　　　　　考</t>
  </si>
  <si>
    <t>備品一切（煙草灰入、屑入・机・椅子・電話機）</t>
  </si>
  <si>
    <t>窓ガラス</t>
  </si>
  <si>
    <t>ブラインド</t>
  </si>
  <si>
    <t>ＮＯ１</t>
  </si>
  <si>
    <t>【専用区域】</t>
  </si>
  <si>
    <t>・灰入・屑入の清掃。
・机、椅子等の備品・器具類の水拭き。
・手すり・金具の乾拭き。
・椅子等のレザー張りのものは適宜洗剤で清掃する。</t>
  </si>
  <si>
    <t>カーペット</t>
  </si>
  <si>
    <t>ホール</t>
  </si>
  <si>
    <t>フローリング</t>
  </si>
  <si>
    <t>シャワールーム</t>
  </si>
  <si>
    <t>ガラス</t>
  </si>
  <si>
    <t>ガラス</t>
  </si>
  <si>
    <t>ブラインド</t>
  </si>
  <si>
    <t>ブラインド</t>
  </si>
  <si>
    <t>第一会議室・第二会議室・第一集会室</t>
  </si>
  <si>
    <t>第三集会室・第四会議室</t>
  </si>
  <si>
    <t>356.98㎡</t>
  </si>
  <si>
    <t>ガラスの面積で算出</t>
  </si>
  <si>
    <t>ブラインドの面積で算出</t>
  </si>
  <si>
    <t>洗面台(鏡)の数で算出</t>
  </si>
  <si>
    <t>バスタブ・シャワー室の数で算出</t>
  </si>
  <si>
    <t>117.72㎡</t>
  </si>
  <si>
    <t>1,022.00㎡</t>
  </si>
  <si>
    <t>ｽﾃｰｼﾞを除く</t>
  </si>
  <si>
    <t>５８．３２㎡</t>
  </si>
  <si>
    <t>1,244.05㎡</t>
  </si>
  <si>
    <t>カーペット（音楽室・楽屋）</t>
  </si>
  <si>
    <t>・午前９時迄に清掃を完了すること。</t>
  </si>
  <si>
    <t>館長室・第三会議室・美術室・第二講義室</t>
  </si>
  <si>
    <t>18.24㎡</t>
  </si>
  <si>
    <t>第一講義室・生活実習室・試食室</t>
  </si>
  <si>
    <t>127.28㎡</t>
  </si>
  <si>
    <t>事務室・講師控室</t>
  </si>
  <si>
    <t>玄関ホール</t>
  </si>
  <si>
    <t>　・玄関ロビー</t>
  </si>
  <si>
    <t>　・玄関ポーチ</t>
  </si>
  <si>
    <t>　・ホワイエ</t>
  </si>
  <si>
    <t>廊下</t>
  </si>
  <si>
    <t>　・地下廊下</t>
  </si>
  <si>
    <t>　・１階廊下</t>
  </si>
  <si>
    <t>　・２階廊下</t>
  </si>
  <si>
    <t>　・３階廊下</t>
  </si>
  <si>
    <t>　・半地階</t>
  </si>
  <si>
    <t>バルコニー</t>
  </si>
  <si>
    <t>　・２階バルコニー</t>
  </si>
  <si>
    <t>　・３階バルコニー</t>
  </si>
  <si>
    <t>　・ドライエリア</t>
  </si>
  <si>
    <t>ロビー</t>
  </si>
  <si>
    <t>　・地階ロビー</t>
  </si>
  <si>
    <t>　・２階ホールロビー</t>
  </si>
  <si>
    <t>　・半地階ロビー</t>
  </si>
  <si>
    <t>　・中２階ロビー</t>
  </si>
  <si>
    <t>131.68㎡</t>
  </si>
  <si>
    <t>63基</t>
  </si>
  <si>
    <t>28台</t>
  </si>
  <si>
    <t>フローリング</t>
  </si>
  <si>
    <t>1,127.41㎡</t>
  </si>
  <si>
    <t>116.64㎡</t>
  </si>
  <si>
    <t>26個</t>
  </si>
  <si>
    <t>ＮＯ2</t>
  </si>
  <si>
    <t>・音楽室について、午前９時迄に清掃を完了すること。
・楽屋清掃について、当日ホール使用のある場合には午前９時迄に行う。</t>
  </si>
  <si>
    <t>・１階玄関ロビー、半地下ロビー、および諸室は、午前９時迄に清掃を完了すること。
共用部分については１日１回以上定期的に巡回し、汚れている箇所の清掃をする。
・ホールの清掃について、当日ホール使用のある場合には、ホール前ロビーも含め午前９時迄に行う。</t>
  </si>
  <si>
    <t>浴室、シャワールーム</t>
  </si>
  <si>
    <t>ＮＯ２</t>
  </si>
  <si>
    <t>別表２</t>
  </si>
  <si>
    <t>作　業　実　施　要　領　（館内配置については別図１～５のとおり）</t>
  </si>
  <si>
    <t>１／日</t>
  </si>
  <si>
    <t>73.58㎡</t>
  </si>
  <si>
    <t>和室・こころの健康相談室</t>
  </si>
  <si>
    <t>1／月</t>
  </si>
  <si>
    <t>使用日の翌日</t>
  </si>
  <si>
    <t>200.00㎡</t>
  </si>
  <si>
    <t>・床面の拭き清掃。
・洗面台・便器を洗浄
・鏡はやわらかい布でよく磨く。
・汚物処理は適宜行う。
・タイル等で特に汚れている箇所は、薬品で処理し、水洗いする。</t>
  </si>
  <si>
    <t>※清掃により、排出されるゴミについては、発注者の指示に従いあらかじめ指定された場所へ搬出すること。</t>
  </si>
  <si>
    <t>石材</t>
  </si>
  <si>
    <t>床を掃く（除塵）</t>
  </si>
  <si>
    <t>1／日</t>
  </si>
  <si>
    <t>442.52㎡</t>
  </si>
  <si>
    <t>・床面のチリ、ゴミをほうき又は掃除機で取り除く。
・玄関・外部からの出入り口、廊下等を巡回し、汚れている箇所は、その都度直ちに清掃する。
・モップ等により床面をすみずみまでよく拭き汚れを完全に落とす。（週１回）</t>
  </si>
  <si>
    <t>・バルコニードライエリアは月１回水洗いする。</t>
  </si>
  <si>
    <t>・床面のチリ、ゴミをほうき又は掃除機で取り除く。
・廊下、等を巡回し、汚れている箇所は、その都度直ちに清掃する。
・水拭きする。（週１回）</t>
  </si>
  <si>
    <t>・掃除機でチリ・ゴミを取り除く。（週１回）
・シミ部分は洗剤で清掃する。（週１回）</t>
  </si>
  <si>
    <t>・便所は１日１回、汚れている箇所の清掃をする。
・洗面台・鏡は週１回、汚れている箇所の清掃をする。</t>
  </si>
  <si>
    <t>で年間約50日）</t>
  </si>
  <si>
    <t>女子更衣室（授乳室）・商工実習室・ﾚｸﾘｴｰｼｮﾝ室</t>
  </si>
  <si>
    <t>3／年</t>
  </si>
  <si>
    <t>年１回の清掃（10月実施）
・綿布でガラス面を水切りする。
・汚れの性質に応じた洗剤を使用して拭き取る。</t>
  </si>
  <si>
    <t>年１回の清掃（10月実施）
・ブラインドのほこりを毛ばたきで除塵する。
・洗浄後もとどおり取り付けて正常に作動することを確認する。</t>
  </si>
  <si>
    <t xml:space="preserve">年１回の清掃（10月実施）
・タイルや目地などについたカビ、水垢などは、汚れの性質に応じた洗剤を使用して拭き取ること。
・排水溝のゴミをとり、つまりのないようにする。
</t>
  </si>
  <si>
    <t>・4カ月に１回ワックスを塗布し、よく乾燥させた後、電気ポリシャーで磨く。</t>
  </si>
  <si>
    <t>・4カ月に１回ワックスを塗布し、よく乾燥させた後電気ポリシャーで磨く。</t>
  </si>
  <si>
    <r>
      <t xml:space="preserve">窓ガラス清掃
</t>
    </r>
    <r>
      <rPr>
        <sz val="6"/>
        <rFont val="ＭＳ Ｐ明朝"/>
        <family val="1"/>
      </rPr>
      <t>（３階の西側の窓ガラスで外側部分については除く）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</si>
</sst>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3" fillId="0" borderId="17" xfId="0" applyFont="1" applyFill="1" applyBorder="1" applyAlignment="1">
      <alignment vertical="center" shrinkToFit="1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23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21.28125" style="3" customWidth="1"/>
    <col min="2" max="2" width="9.00390625" style="3" customWidth="1"/>
    <col min="3" max="3" width="12.421875" style="3" customWidth="1"/>
    <col min="4" max="4" width="36.00390625" style="3" customWidth="1"/>
    <col min="5" max="5" width="7.140625" style="3" bestFit="1" customWidth="1"/>
    <col min="6" max="6" width="17.28125" style="3" bestFit="1" customWidth="1"/>
    <col min="7" max="7" width="21.00390625" style="3" customWidth="1"/>
    <col min="8" max="16384" width="9.00390625" style="3" customWidth="1"/>
  </cols>
  <sheetData>
    <row r="1" ht="11.25">
      <c r="A1" s="3" t="s">
        <v>0</v>
      </c>
    </row>
    <row r="2" spans="1:7" ht="11.25">
      <c r="A2" s="55" t="s">
        <v>1</v>
      </c>
      <c r="B2" s="55"/>
      <c r="C2" s="55"/>
      <c r="D2" s="55"/>
      <c r="E2" s="55"/>
      <c r="F2" s="55"/>
      <c r="G2" s="55"/>
    </row>
    <row r="3" spans="1:7" ht="11.25">
      <c r="A3" s="3" t="s">
        <v>2</v>
      </c>
      <c r="G3" s="9" t="s">
        <v>95</v>
      </c>
    </row>
    <row r="4" spans="1:7" ht="12.75" customHeight="1">
      <c r="A4" s="5" t="s">
        <v>3</v>
      </c>
      <c r="B4" s="5" t="s">
        <v>9</v>
      </c>
      <c r="C4" s="5" t="s">
        <v>12</v>
      </c>
      <c r="D4" s="5" t="s">
        <v>13</v>
      </c>
      <c r="E4" s="5" t="s">
        <v>14</v>
      </c>
      <c r="F4" s="5" t="s">
        <v>15</v>
      </c>
      <c r="G4" s="5" t="s">
        <v>16</v>
      </c>
    </row>
    <row r="5" spans="1:7" ht="12.75" customHeight="1">
      <c r="A5" s="6" t="s">
        <v>125</v>
      </c>
      <c r="B5" s="42" t="s">
        <v>10</v>
      </c>
      <c r="C5" s="7" t="s">
        <v>17</v>
      </c>
      <c r="D5" s="5" t="s">
        <v>4</v>
      </c>
      <c r="E5" s="2" t="s">
        <v>38</v>
      </c>
      <c r="F5" s="2" t="s">
        <v>42</v>
      </c>
      <c r="G5" s="5"/>
    </row>
    <row r="6" spans="1:7" ht="12.75" customHeight="1">
      <c r="A6" s="15" t="s">
        <v>126</v>
      </c>
      <c r="C6" s="8" t="s">
        <v>18</v>
      </c>
      <c r="D6" s="5" t="s">
        <v>5</v>
      </c>
      <c r="E6" s="14" t="s">
        <v>39</v>
      </c>
      <c r="F6" s="2" t="s">
        <v>43</v>
      </c>
      <c r="G6" s="5"/>
    </row>
    <row r="7" spans="1:7" ht="12.75" customHeight="1">
      <c r="A7" s="15" t="s">
        <v>127</v>
      </c>
      <c r="C7" s="6"/>
      <c r="D7" s="5" t="s">
        <v>6</v>
      </c>
      <c r="E7" s="14" t="s">
        <v>39</v>
      </c>
      <c r="F7" s="2" t="s">
        <v>43</v>
      </c>
      <c r="G7" s="5" t="s">
        <v>57</v>
      </c>
    </row>
    <row r="8" spans="1:7" ht="12.75" customHeight="1">
      <c r="A8" s="15" t="s">
        <v>128</v>
      </c>
      <c r="C8" s="8"/>
      <c r="D8" s="5" t="s">
        <v>7</v>
      </c>
      <c r="E8" s="14" t="s">
        <v>39</v>
      </c>
      <c r="F8" s="2" t="s">
        <v>52</v>
      </c>
      <c r="G8" s="5"/>
    </row>
    <row r="9" spans="1:7" ht="12.75" customHeight="1">
      <c r="A9" s="8"/>
      <c r="B9" s="13" t="s">
        <v>11</v>
      </c>
      <c r="C9" s="5" t="s">
        <v>18</v>
      </c>
      <c r="D9" s="5" t="s">
        <v>8</v>
      </c>
      <c r="E9" s="2" t="s">
        <v>177</v>
      </c>
      <c r="F9" s="2" t="s">
        <v>43</v>
      </c>
      <c r="G9" s="5"/>
    </row>
    <row r="10" spans="1:7" ht="12.75" customHeight="1">
      <c r="A10" s="6" t="s">
        <v>129</v>
      </c>
      <c r="B10" s="42" t="s">
        <v>10</v>
      </c>
      <c r="C10" s="6" t="s">
        <v>166</v>
      </c>
      <c r="D10" s="6" t="s">
        <v>167</v>
      </c>
      <c r="E10" s="22" t="s">
        <v>168</v>
      </c>
      <c r="F10" s="22" t="s">
        <v>169</v>
      </c>
      <c r="G10" s="5"/>
    </row>
    <row r="11" spans="1:7" ht="12.75" customHeight="1">
      <c r="A11" s="15" t="s">
        <v>130</v>
      </c>
      <c r="B11" s="16"/>
      <c r="C11" s="23" t="s">
        <v>23</v>
      </c>
      <c r="D11" s="8"/>
      <c r="E11" s="33"/>
      <c r="F11" s="33"/>
      <c r="G11" s="5"/>
    </row>
    <row r="12" spans="1:7" ht="12.75" customHeight="1">
      <c r="A12" s="15" t="s">
        <v>131</v>
      </c>
      <c r="B12" s="16"/>
      <c r="C12" s="21" t="s">
        <v>18</v>
      </c>
      <c r="D12" s="5" t="s">
        <v>5</v>
      </c>
      <c r="E12" s="14" t="s">
        <v>39</v>
      </c>
      <c r="F12" s="2" t="s">
        <v>44</v>
      </c>
      <c r="G12" s="5"/>
    </row>
    <row r="13" spans="1:7" ht="12.75" customHeight="1">
      <c r="A13" s="15" t="s">
        <v>132</v>
      </c>
      <c r="B13" s="43" t="s">
        <v>11</v>
      </c>
      <c r="C13" s="44" t="s">
        <v>18</v>
      </c>
      <c r="D13" s="6" t="s">
        <v>8</v>
      </c>
      <c r="E13" s="22" t="str">
        <f>E9</f>
        <v>3／年</v>
      </c>
      <c r="F13" s="22" t="s">
        <v>45</v>
      </c>
      <c r="G13" s="6"/>
    </row>
    <row r="14" spans="1:7" ht="12.75" customHeight="1">
      <c r="A14" s="8" t="s">
        <v>133</v>
      </c>
      <c r="B14" s="45"/>
      <c r="C14" s="8"/>
      <c r="D14" s="8"/>
      <c r="E14" s="33"/>
      <c r="F14" s="33"/>
      <c r="G14" s="8"/>
    </row>
    <row r="15" spans="1:7" ht="12.75" customHeight="1">
      <c r="A15" s="44" t="s">
        <v>19</v>
      </c>
      <c r="B15" s="42" t="s">
        <v>10</v>
      </c>
      <c r="C15" s="44" t="s">
        <v>18</v>
      </c>
      <c r="D15" s="4" t="s">
        <v>4</v>
      </c>
      <c r="E15" s="2" t="s">
        <v>38</v>
      </c>
      <c r="F15" s="2" t="s">
        <v>53</v>
      </c>
      <c r="G15" s="5"/>
    </row>
    <row r="16" spans="1:7" ht="12.75" customHeight="1">
      <c r="A16" s="23" t="s">
        <v>20</v>
      </c>
      <c r="B16" s="16"/>
      <c r="C16" s="23" t="s">
        <v>23</v>
      </c>
      <c r="D16" s="7" t="s">
        <v>5</v>
      </c>
      <c r="E16" s="14" t="s">
        <v>39</v>
      </c>
      <c r="F16" s="2" t="s">
        <v>53</v>
      </c>
      <c r="G16" s="5"/>
    </row>
    <row r="17" spans="1:7" ht="12.75" customHeight="1">
      <c r="A17" s="23" t="s">
        <v>21</v>
      </c>
      <c r="B17" s="16"/>
      <c r="C17" s="15"/>
      <c r="D17" s="6"/>
      <c r="E17" s="22"/>
      <c r="F17" s="22"/>
      <c r="G17" s="6"/>
    </row>
    <row r="18" spans="1:7" ht="12.75" customHeight="1">
      <c r="A18" s="23" t="s">
        <v>22</v>
      </c>
      <c r="B18" s="46"/>
      <c r="C18" s="8"/>
      <c r="D18" s="15"/>
      <c r="E18" s="33"/>
      <c r="F18" s="33"/>
      <c r="G18" s="8"/>
    </row>
    <row r="19" spans="1:7" ht="12.75" customHeight="1">
      <c r="A19" s="21" t="s">
        <v>134</v>
      </c>
      <c r="B19" s="46" t="s">
        <v>11</v>
      </c>
      <c r="C19" s="8" t="s">
        <v>18</v>
      </c>
      <c r="D19" s="5" t="s">
        <v>8</v>
      </c>
      <c r="E19" s="2" t="str">
        <f>E13</f>
        <v>3／年</v>
      </c>
      <c r="F19" s="22" t="s">
        <v>144</v>
      </c>
      <c r="G19" s="5"/>
    </row>
    <row r="20" spans="1:7" ht="12.75" customHeight="1">
      <c r="A20" s="44" t="s">
        <v>24</v>
      </c>
      <c r="B20" s="42" t="s">
        <v>10</v>
      </c>
      <c r="C20" s="7" t="s">
        <v>28</v>
      </c>
      <c r="D20" s="4" t="s">
        <v>4</v>
      </c>
      <c r="E20" s="2" t="s">
        <v>38</v>
      </c>
      <c r="F20" s="2" t="s">
        <v>46</v>
      </c>
      <c r="G20" s="5"/>
    </row>
    <row r="21" spans="1:7" ht="12.75" customHeight="1">
      <c r="A21" s="23" t="s">
        <v>20</v>
      </c>
      <c r="B21" s="16"/>
      <c r="C21" s="28"/>
      <c r="D21" s="5" t="s">
        <v>5</v>
      </c>
      <c r="E21" s="2" t="s">
        <v>38</v>
      </c>
      <c r="F21" s="2" t="s">
        <v>46</v>
      </c>
      <c r="G21" s="5"/>
    </row>
    <row r="22" spans="1:7" ht="12.75" customHeight="1">
      <c r="A22" s="23" t="s">
        <v>27</v>
      </c>
      <c r="B22" s="16"/>
      <c r="C22" s="15"/>
      <c r="D22" s="20" t="s">
        <v>29</v>
      </c>
      <c r="E22" s="34" t="s">
        <v>158</v>
      </c>
      <c r="F22" s="2" t="s">
        <v>150</v>
      </c>
      <c r="G22" s="5" t="s">
        <v>54</v>
      </c>
    </row>
    <row r="23" spans="1:7" ht="12.75" customHeight="1">
      <c r="A23" s="23" t="s">
        <v>25</v>
      </c>
      <c r="B23" s="16"/>
      <c r="D23" s="20" t="s">
        <v>30</v>
      </c>
      <c r="E23" s="47" t="s">
        <v>158</v>
      </c>
      <c r="F23" s="2" t="s">
        <v>145</v>
      </c>
      <c r="G23" s="5" t="s">
        <v>55</v>
      </c>
    </row>
    <row r="24" spans="1:7" ht="12.75" customHeight="1">
      <c r="A24" s="23" t="s">
        <v>26</v>
      </c>
      <c r="B24" s="16"/>
      <c r="D24" s="20" t="s">
        <v>31</v>
      </c>
      <c r="E24" s="14" t="s">
        <v>39</v>
      </c>
      <c r="F24" s="2" t="s">
        <v>146</v>
      </c>
      <c r="G24" s="5" t="s">
        <v>56</v>
      </c>
    </row>
    <row r="25" spans="1:7" ht="12.75" customHeight="1">
      <c r="A25" s="21" t="s">
        <v>134</v>
      </c>
      <c r="B25" s="48"/>
      <c r="C25" s="8"/>
      <c r="D25" s="20"/>
      <c r="E25" s="14"/>
      <c r="F25" s="2"/>
      <c r="G25" s="5"/>
    </row>
    <row r="26" spans="1:7" ht="12.75" customHeight="1">
      <c r="A26" s="44" t="s">
        <v>40</v>
      </c>
      <c r="B26" s="42" t="s">
        <v>10</v>
      </c>
      <c r="C26" s="6"/>
      <c r="D26" s="20" t="s">
        <v>32</v>
      </c>
      <c r="E26" s="47" t="s">
        <v>158</v>
      </c>
      <c r="F26" s="2" t="s">
        <v>49</v>
      </c>
      <c r="G26" s="5"/>
    </row>
    <row r="27" spans="1:7" ht="12.75" customHeight="1">
      <c r="A27" s="23" t="s">
        <v>41</v>
      </c>
      <c r="B27" s="46"/>
      <c r="C27" s="5" t="s">
        <v>34</v>
      </c>
      <c r="D27" s="20" t="s">
        <v>33</v>
      </c>
      <c r="E27" s="14" t="s">
        <v>39</v>
      </c>
      <c r="F27" s="2" t="s">
        <v>47</v>
      </c>
      <c r="G27" s="5"/>
    </row>
    <row r="28" spans="1:7" ht="12.75" customHeight="1">
      <c r="A28" s="44" t="s">
        <v>135</v>
      </c>
      <c r="B28" s="42" t="s">
        <v>11</v>
      </c>
      <c r="C28" s="6" t="s">
        <v>35</v>
      </c>
      <c r="D28" s="49" t="s">
        <v>33</v>
      </c>
      <c r="E28" s="50" t="s">
        <v>37</v>
      </c>
      <c r="F28" s="22" t="s">
        <v>48</v>
      </c>
      <c r="G28" s="5"/>
    </row>
    <row r="29" spans="1:7" ht="12.75" customHeight="1">
      <c r="A29" s="23" t="s">
        <v>136</v>
      </c>
      <c r="B29" s="16"/>
      <c r="C29" s="15" t="s">
        <v>23</v>
      </c>
      <c r="E29" s="26"/>
      <c r="F29" s="26"/>
      <c r="G29" s="5"/>
    </row>
    <row r="30" spans="1:7" ht="12.75" customHeight="1">
      <c r="A30" s="23" t="s">
        <v>137</v>
      </c>
      <c r="B30" s="16"/>
      <c r="C30" s="15"/>
      <c r="D30" s="23"/>
      <c r="E30" s="51"/>
      <c r="F30" s="26"/>
      <c r="G30" s="5"/>
    </row>
    <row r="31" spans="1:7" ht="12.75" customHeight="1">
      <c r="A31" s="23" t="s">
        <v>138</v>
      </c>
      <c r="B31" s="46"/>
      <c r="C31" s="8"/>
      <c r="D31" s="31"/>
      <c r="E31" s="33"/>
      <c r="F31" s="33"/>
      <c r="G31" s="5"/>
    </row>
    <row r="32" spans="1:7" ht="12.75" customHeight="1">
      <c r="A32" s="44" t="s">
        <v>139</v>
      </c>
      <c r="B32" s="52" t="s">
        <v>10</v>
      </c>
      <c r="C32" s="6" t="s">
        <v>36</v>
      </c>
      <c r="D32" s="4" t="s">
        <v>4</v>
      </c>
      <c r="E32" s="53" t="s">
        <v>38</v>
      </c>
      <c r="F32" s="2" t="s">
        <v>50</v>
      </c>
      <c r="G32" s="5"/>
    </row>
    <row r="33" spans="1:7" ht="12.75" customHeight="1">
      <c r="A33" s="23" t="s">
        <v>140</v>
      </c>
      <c r="B33" s="54"/>
      <c r="C33" s="15"/>
      <c r="D33" s="7" t="s">
        <v>5</v>
      </c>
      <c r="E33" s="14" t="s">
        <v>39</v>
      </c>
      <c r="F33" s="2" t="s">
        <v>50</v>
      </c>
      <c r="G33" s="5"/>
    </row>
    <row r="34" spans="1:7" ht="12.75" customHeight="1">
      <c r="A34" s="23" t="s">
        <v>141</v>
      </c>
      <c r="B34" s="54"/>
      <c r="C34" s="8"/>
      <c r="D34" s="4" t="s">
        <v>6</v>
      </c>
      <c r="E34" s="14" t="s">
        <v>39</v>
      </c>
      <c r="F34" s="2" t="s">
        <v>51</v>
      </c>
      <c r="G34" s="5"/>
    </row>
    <row r="35" spans="1:7" ht="12.75" customHeight="1">
      <c r="A35" s="23" t="s">
        <v>142</v>
      </c>
      <c r="B35" s="42" t="s">
        <v>11</v>
      </c>
      <c r="C35" s="6" t="s">
        <v>36</v>
      </c>
      <c r="D35" s="5" t="s">
        <v>8</v>
      </c>
      <c r="E35" s="53" t="str">
        <f>E19</f>
        <v>3／年</v>
      </c>
      <c r="F35" s="2" t="s">
        <v>50</v>
      </c>
      <c r="G35" s="5"/>
    </row>
    <row r="36" spans="1:7" ht="12.75" customHeight="1">
      <c r="A36" s="8" t="s">
        <v>143</v>
      </c>
      <c r="B36" s="46"/>
      <c r="C36" s="8"/>
      <c r="D36" s="5"/>
      <c r="E36" s="53"/>
      <c r="F36" s="2"/>
      <c r="G36" s="5"/>
    </row>
  </sheetData>
  <sheetProtection/>
  <mergeCells count="1">
    <mergeCell ref="A2:G2"/>
  </mergeCells>
  <printOptions/>
  <pageMargins left="0.9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29.57421875" style="3" customWidth="1"/>
    <col min="2" max="2" width="10.140625" style="3" customWidth="1"/>
    <col min="3" max="3" width="18.28125" style="3" customWidth="1"/>
    <col min="4" max="4" width="34.8515625" style="3" customWidth="1"/>
    <col min="5" max="5" width="7.140625" style="3" bestFit="1" customWidth="1"/>
    <col min="6" max="6" width="17.28125" style="3" bestFit="1" customWidth="1"/>
    <col min="7" max="7" width="18.421875" style="3" customWidth="1"/>
    <col min="8" max="16384" width="9.00390625" style="3" customWidth="1"/>
  </cols>
  <sheetData>
    <row r="1" ht="11.25">
      <c r="A1" s="3" t="s">
        <v>0</v>
      </c>
    </row>
    <row r="2" spans="1:7" ht="11.25">
      <c r="A2" s="55" t="s">
        <v>1</v>
      </c>
      <c r="B2" s="55"/>
      <c r="C2" s="55"/>
      <c r="D2" s="55"/>
      <c r="E2" s="55"/>
      <c r="F2" s="55"/>
      <c r="G2" s="55"/>
    </row>
    <row r="3" spans="1:7" ht="20.25" customHeight="1">
      <c r="A3" s="3" t="s">
        <v>96</v>
      </c>
      <c r="G3" s="9" t="s">
        <v>151</v>
      </c>
    </row>
    <row r="4" spans="1:7" ht="18" customHeight="1">
      <c r="A4" s="5" t="s">
        <v>3</v>
      </c>
      <c r="B4" s="5" t="s">
        <v>9</v>
      </c>
      <c r="C4" s="5" t="s">
        <v>12</v>
      </c>
      <c r="D4" s="5" t="s">
        <v>13</v>
      </c>
      <c r="E4" s="5" t="s">
        <v>14</v>
      </c>
      <c r="F4" s="5" t="s">
        <v>15</v>
      </c>
      <c r="G4" s="5" t="s">
        <v>16</v>
      </c>
    </row>
    <row r="5" spans="1:7" ht="18" customHeight="1">
      <c r="A5" s="5" t="s">
        <v>60</v>
      </c>
      <c r="B5" s="13" t="s">
        <v>10</v>
      </c>
      <c r="C5" s="4" t="s">
        <v>98</v>
      </c>
      <c r="D5" s="5" t="s">
        <v>58</v>
      </c>
      <c r="E5" s="14" t="s">
        <v>39</v>
      </c>
      <c r="F5" s="2" t="s">
        <v>113</v>
      </c>
      <c r="G5" s="5"/>
    </row>
    <row r="6" spans="1:7" ht="18" customHeight="1">
      <c r="A6" s="15" t="s">
        <v>99</v>
      </c>
      <c r="B6" s="16" t="s">
        <v>11</v>
      </c>
      <c r="C6" s="5" t="s">
        <v>98</v>
      </c>
      <c r="D6" s="8" t="s">
        <v>58</v>
      </c>
      <c r="E6" s="17" t="s">
        <v>162</v>
      </c>
      <c r="F6" s="2" t="s">
        <v>123</v>
      </c>
      <c r="G6" s="5"/>
    </row>
    <row r="7" spans="1:7" ht="18" customHeight="1">
      <c r="A7" s="15" t="s">
        <v>61</v>
      </c>
      <c r="B7" s="18" t="s">
        <v>64</v>
      </c>
      <c r="C7" s="6" t="s">
        <v>18</v>
      </c>
      <c r="D7" s="5" t="s">
        <v>4</v>
      </c>
      <c r="E7" s="17" t="s">
        <v>162</v>
      </c>
      <c r="F7" s="2" t="s">
        <v>114</v>
      </c>
      <c r="G7" s="5"/>
    </row>
    <row r="8" spans="1:7" ht="18" customHeight="1">
      <c r="A8" s="8"/>
      <c r="B8" s="19" t="s">
        <v>175</v>
      </c>
      <c r="C8" s="8" t="s">
        <v>63</v>
      </c>
      <c r="D8" s="5" t="s">
        <v>5</v>
      </c>
      <c r="E8" s="2" t="s">
        <v>161</v>
      </c>
      <c r="F8" s="2" t="s">
        <v>163</v>
      </c>
      <c r="G8" s="5" t="s">
        <v>115</v>
      </c>
    </row>
    <row r="9" spans="1:7" ht="18" customHeight="1">
      <c r="A9" s="6" t="s">
        <v>65</v>
      </c>
      <c r="B9" s="7"/>
      <c r="C9" s="5" t="s">
        <v>70</v>
      </c>
      <c r="D9" s="5" t="s">
        <v>4</v>
      </c>
      <c r="E9" s="2" t="s">
        <v>38</v>
      </c>
      <c r="F9" s="2" t="s">
        <v>116</v>
      </c>
      <c r="G9" s="5"/>
    </row>
    <row r="10" spans="1:7" ht="18" customHeight="1">
      <c r="A10" s="15" t="s">
        <v>122</v>
      </c>
      <c r="B10" s="56" t="s">
        <v>10</v>
      </c>
      <c r="C10" s="20" t="s">
        <v>18</v>
      </c>
      <c r="D10" s="5" t="s">
        <v>4</v>
      </c>
      <c r="E10" s="2" t="s">
        <v>38</v>
      </c>
      <c r="F10" s="2" t="s">
        <v>148</v>
      </c>
      <c r="G10" s="5"/>
    </row>
    <row r="11" spans="1:7" ht="18" customHeight="1">
      <c r="A11" s="15" t="s">
        <v>66</v>
      </c>
      <c r="B11" s="56"/>
      <c r="C11" s="21" t="s">
        <v>147</v>
      </c>
      <c r="D11" s="5" t="s">
        <v>5</v>
      </c>
      <c r="E11" s="2" t="s">
        <v>38</v>
      </c>
      <c r="F11" s="2" t="s">
        <v>149</v>
      </c>
      <c r="G11" s="5"/>
    </row>
    <row r="12" spans="1:7" ht="18" customHeight="1">
      <c r="A12" s="15" t="s">
        <v>67</v>
      </c>
      <c r="B12" s="8"/>
      <c r="C12" s="20" t="s">
        <v>62</v>
      </c>
      <c r="D12" s="5" t="s">
        <v>58</v>
      </c>
      <c r="E12" s="2" t="s">
        <v>38</v>
      </c>
      <c r="F12" s="22" t="s">
        <v>121</v>
      </c>
      <c r="G12" s="6"/>
    </row>
    <row r="13" spans="1:7" ht="18" customHeight="1">
      <c r="A13" s="23" t="s">
        <v>124</v>
      </c>
      <c r="B13" s="24" t="s">
        <v>11</v>
      </c>
      <c r="C13" s="23" t="s">
        <v>18</v>
      </c>
      <c r="D13" s="6" t="s">
        <v>8</v>
      </c>
      <c r="E13" s="22" t="str">
        <f>'別表１共用区域'!E35</f>
        <v>3／年</v>
      </c>
      <c r="F13" s="22" t="s">
        <v>117</v>
      </c>
      <c r="G13" s="15"/>
    </row>
    <row r="14" spans="1:7" ht="18" customHeight="1">
      <c r="A14" s="23" t="s">
        <v>68</v>
      </c>
      <c r="B14" s="25"/>
      <c r="C14" s="15" t="s">
        <v>100</v>
      </c>
      <c r="E14" s="26"/>
      <c r="F14" s="26"/>
      <c r="G14" s="15"/>
    </row>
    <row r="15" spans="1:7" ht="18" customHeight="1">
      <c r="A15" s="23" t="s">
        <v>120</v>
      </c>
      <c r="B15" s="15"/>
      <c r="C15" s="23"/>
      <c r="D15" s="15"/>
      <c r="E15" s="26"/>
      <c r="F15" s="26"/>
      <c r="G15" s="15"/>
    </row>
    <row r="16" spans="1:7" ht="18" customHeight="1">
      <c r="A16" s="27" t="s">
        <v>176</v>
      </c>
      <c r="B16" s="15"/>
      <c r="C16" s="15"/>
      <c r="D16" s="23"/>
      <c r="E16" s="26"/>
      <c r="F16" s="26"/>
      <c r="G16" s="15"/>
    </row>
    <row r="17" spans="1:7" ht="18" customHeight="1">
      <c r="A17" s="23" t="s">
        <v>69</v>
      </c>
      <c r="B17" s="15"/>
      <c r="C17" s="15"/>
      <c r="D17" s="15"/>
      <c r="E17" s="26"/>
      <c r="F17" s="26"/>
      <c r="G17" s="15"/>
    </row>
    <row r="18" spans="1:7" ht="18" customHeight="1">
      <c r="A18" s="23" t="s">
        <v>106</v>
      </c>
      <c r="B18" s="15"/>
      <c r="C18" s="28"/>
      <c r="D18" s="28"/>
      <c r="E18" s="26"/>
      <c r="F18" s="26"/>
      <c r="G18" s="15"/>
    </row>
    <row r="19" spans="1:7" ht="18" customHeight="1">
      <c r="A19" s="23" t="s">
        <v>107</v>
      </c>
      <c r="B19" s="15"/>
      <c r="C19" s="28"/>
      <c r="D19" s="15"/>
      <c r="E19" s="26"/>
      <c r="F19" s="26"/>
      <c r="G19" s="15"/>
    </row>
    <row r="20" spans="1:7" ht="18" customHeight="1">
      <c r="A20" s="23" t="s">
        <v>160</v>
      </c>
      <c r="B20" s="15"/>
      <c r="C20" s="29"/>
      <c r="D20" s="23"/>
      <c r="E20" s="30"/>
      <c r="F20" s="26"/>
      <c r="G20" s="15"/>
    </row>
    <row r="21" spans="1:7" ht="18" customHeight="1">
      <c r="A21" s="21"/>
      <c r="B21" s="8"/>
      <c r="C21" s="31"/>
      <c r="D21" s="21"/>
      <c r="E21" s="32"/>
      <c r="F21" s="33"/>
      <c r="G21" s="8"/>
    </row>
    <row r="22" spans="1:7" ht="18" customHeight="1">
      <c r="A22" s="23" t="s">
        <v>71</v>
      </c>
      <c r="B22" s="15" t="s">
        <v>11</v>
      </c>
      <c r="C22" s="3" t="s">
        <v>75</v>
      </c>
      <c r="D22" s="21" t="s">
        <v>31</v>
      </c>
      <c r="E22" s="34" t="s">
        <v>73</v>
      </c>
      <c r="F22" s="33" t="s">
        <v>76</v>
      </c>
      <c r="G22" s="35" t="s">
        <v>111</v>
      </c>
    </row>
    <row r="23" spans="1:7" ht="18" customHeight="1">
      <c r="A23" s="21" t="s">
        <v>101</v>
      </c>
      <c r="B23" s="31"/>
      <c r="C23" s="8"/>
      <c r="D23" s="8" t="s">
        <v>59</v>
      </c>
      <c r="E23" s="34" t="s">
        <v>73</v>
      </c>
      <c r="F23" s="2" t="s">
        <v>77</v>
      </c>
      <c r="G23" s="36" t="s">
        <v>112</v>
      </c>
    </row>
    <row r="24" spans="1:7" ht="11.25">
      <c r="A24" s="37"/>
      <c r="B24" s="38"/>
      <c r="C24" s="38"/>
      <c r="D24" s="38"/>
      <c r="E24" s="39"/>
      <c r="F24" s="39"/>
      <c r="G24" s="38"/>
    </row>
    <row r="25" spans="1:7" ht="29.25" customHeight="1">
      <c r="A25" s="40" t="s">
        <v>72</v>
      </c>
      <c r="B25" s="31"/>
      <c r="C25" s="31"/>
      <c r="D25" s="31"/>
      <c r="E25" s="12"/>
      <c r="F25" s="12"/>
      <c r="G25" s="31"/>
    </row>
    <row r="26" spans="1:7" ht="17.25" customHeight="1">
      <c r="A26" s="5" t="s">
        <v>3</v>
      </c>
      <c r="B26" s="5" t="s">
        <v>9</v>
      </c>
      <c r="C26" s="5" t="s">
        <v>12</v>
      </c>
      <c r="D26" s="5" t="s">
        <v>13</v>
      </c>
      <c r="E26" s="5" t="s">
        <v>14</v>
      </c>
      <c r="F26" s="5" t="s">
        <v>15</v>
      </c>
      <c r="G26" s="5" t="s">
        <v>16</v>
      </c>
    </row>
    <row r="27" spans="1:7" ht="24" customHeight="1">
      <c r="A27" s="23" t="s">
        <v>102</v>
      </c>
      <c r="B27" s="24" t="s">
        <v>11</v>
      </c>
      <c r="C27" s="8" t="s">
        <v>103</v>
      </c>
      <c r="D27" s="41" t="s">
        <v>183</v>
      </c>
      <c r="E27" s="34" t="s">
        <v>73</v>
      </c>
      <c r="F27" s="2" t="s">
        <v>108</v>
      </c>
      <c r="G27" s="5" t="s">
        <v>109</v>
      </c>
    </row>
    <row r="28" spans="1:7" ht="17.25" customHeight="1">
      <c r="A28" s="5" t="s">
        <v>104</v>
      </c>
      <c r="B28" s="5" t="s">
        <v>11</v>
      </c>
      <c r="C28" s="5" t="s">
        <v>105</v>
      </c>
      <c r="D28" s="5" t="s">
        <v>74</v>
      </c>
      <c r="E28" s="34" t="s">
        <v>73</v>
      </c>
      <c r="F28" s="2" t="s">
        <v>159</v>
      </c>
      <c r="G28" s="5" t="s">
        <v>110</v>
      </c>
    </row>
  </sheetData>
  <sheetProtection/>
  <mergeCells count="2">
    <mergeCell ref="B10:B11"/>
    <mergeCell ref="A2:G2"/>
  </mergeCells>
  <printOptions/>
  <pageMargins left="0.91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25.421875" style="3" customWidth="1"/>
    <col min="2" max="2" width="49.140625" style="3" customWidth="1"/>
    <col min="3" max="3" width="18.8515625" style="3" customWidth="1"/>
    <col min="4" max="4" width="39.421875" style="3" customWidth="1"/>
    <col min="5" max="5" width="29.140625" style="3" customWidth="1"/>
    <col min="6" max="16384" width="9.00390625" style="3" customWidth="1"/>
  </cols>
  <sheetData>
    <row r="1" ht="11.25">
      <c r="A1" s="3" t="s">
        <v>78</v>
      </c>
    </row>
    <row r="2" spans="1:4" ht="43.5" customHeight="1">
      <c r="A2" s="57" t="s">
        <v>157</v>
      </c>
      <c r="B2" s="57"/>
      <c r="C2" s="57"/>
      <c r="D2" s="57"/>
    </row>
    <row r="3" spans="1:4" ht="15.75" customHeight="1">
      <c r="A3" s="11"/>
      <c r="B3" s="11"/>
      <c r="C3" s="11"/>
      <c r="D3" s="12" t="s">
        <v>95</v>
      </c>
    </row>
    <row r="4" spans="1:4" ht="24.75" customHeight="1">
      <c r="A4" s="10" t="s">
        <v>89</v>
      </c>
      <c r="B4" s="10" t="s">
        <v>90</v>
      </c>
      <c r="C4" s="10" t="s">
        <v>11</v>
      </c>
      <c r="D4" s="10" t="s">
        <v>91</v>
      </c>
    </row>
    <row r="5" spans="1:4" ht="113.25" customHeight="1">
      <c r="A5" s="1" t="s">
        <v>79</v>
      </c>
      <c r="B5" s="1" t="s">
        <v>170</v>
      </c>
      <c r="C5" s="1" t="s">
        <v>181</v>
      </c>
      <c r="D5" s="1" t="s">
        <v>153</v>
      </c>
    </row>
    <row r="6" spans="1:4" ht="61.5" customHeight="1">
      <c r="A6" s="1" t="s">
        <v>80</v>
      </c>
      <c r="B6" s="1" t="s">
        <v>172</v>
      </c>
      <c r="C6" s="1" t="s">
        <v>171</v>
      </c>
      <c r="D6" s="1" t="s">
        <v>81</v>
      </c>
    </row>
    <row r="7" spans="1:4" ht="56.25" customHeight="1">
      <c r="A7" s="1" t="s">
        <v>118</v>
      </c>
      <c r="B7" s="1" t="s">
        <v>173</v>
      </c>
      <c r="C7" s="1"/>
      <c r="D7" s="1" t="s">
        <v>152</v>
      </c>
    </row>
    <row r="8" spans="1:4" ht="36" customHeight="1">
      <c r="A8" s="1" t="s">
        <v>82</v>
      </c>
      <c r="B8" s="1" t="s">
        <v>86</v>
      </c>
      <c r="C8" s="1"/>
      <c r="D8" s="1" t="s">
        <v>119</v>
      </c>
    </row>
    <row r="9" spans="1:4" ht="59.25" customHeight="1">
      <c r="A9" s="1" t="s">
        <v>84</v>
      </c>
      <c r="B9" s="1" t="s">
        <v>83</v>
      </c>
      <c r="C9" s="1" t="s">
        <v>182</v>
      </c>
      <c r="D9" s="1" t="s">
        <v>119</v>
      </c>
    </row>
    <row r="10" spans="1:4" ht="39" customHeight="1">
      <c r="A10" s="1" t="s">
        <v>85</v>
      </c>
      <c r="B10" s="1" t="s">
        <v>83</v>
      </c>
      <c r="C10" s="1"/>
      <c r="D10" s="1" t="s">
        <v>87</v>
      </c>
    </row>
    <row r="11" spans="1:4" ht="100.5" customHeight="1">
      <c r="A11" s="1" t="s">
        <v>88</v>
      </c>
      <c r="B11" s="1" t="s">
        <v>164</v>
      </c>
      <c r="C11" s="1"/>
      <c r="D11" s="1" t="s">
        <v>174</v>
      </c>
    </row>
  </sheetData>
  <sheetProtection/>
  <mergeCells count="1">
    <mergeCell ref="A2:D2"/>
  </mergeCells>
  <printOptions/>
  <pageMargins left="0.7086614173228347" right="0.7086614173228347" top="0.5" bottom="0.39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25.421875" style="3" customWidth="1"/>
    <col min="2" max="2" width="41.8515625" style="3" customWidth="1"/>
    <col min="3" max="3" width="21.8515625" style="3" customWidth="1"/>
    <col min="4" max="4" width="42.57421875" style="3" customWidth="1"/>
    <col min="5" max="5" width="29.140625" style="3" customWidth="1"/>
    <col min="6" max="16384" width="9.00390625" style="3" customWidth="1"/>
  </cols>
  <sheetData>
    <row r="1" ht="16.5" customHeight="1">
      <c r="A1" s="3" t="s">
        <v>156</v>
      </c>
    </row>
    <row r="2" ht="20.25" customHeight="1">
      <c r="D2" s="9" t="s">
        <v>155</v>
      </c>
    </row>
    <row r="3" spans="1:4" ht="24.75" customHeight="1">
      <c r="A3" s="10" t="s">
        <v>89</v>
      </c>
      <c r="B3" s="10" t="s">
        <v>90</v>
      </c>
      <c r="C3" s="10" t="s">
        <v>11</v>
      </c>
      <c r="D3" s="10" t="s">
        <v>91</v>
      </c>
    </row>
    <row r="4" spans="1:4" ht="108.75" customHeight="1">
      <c r="A4" s="1" t="s">
        <v>92</v>
      </c>
      <c r="B4" s="1" t="s">
        <v>97</v>
      </c>
      <c r="C4" s="1"/>
      <c r="D4" s="1"/>
    </row>
    <row r="5" spans="1:4" ht="93" customHeight="1">
      <c r="A5" s="1" t="s">
        <v>93</v>
      </c>
      <c r="B5" s="1"/>
      <c r="C5" s="1" t="s">
        <v>178</v>
      </c>
      <c r="D5" s="1"/>
    </row>
    <row r="6" spans="1:4" ht="93" customHeight="1">
      <c r="A6" s="1" t="s">
        <v>94</v>
      </c>
      <c r="B6" s="1"/>
      <c r="C6" s="1" t="s">
        <v>179</v>
      </c>
      <c r="D6" s="1"/>
    </row>
    <row r="7" spans="1:4" ht="93" customHeight="1">
      <c r="A7" s="1" t="s">
        <v>154</v>
      </c>
      <c r="B7" s="1"/>
      <c r="C7" s="1" t="s">
        <v>180</v>
      </c>
      <c r="D7" s="1"/>
    </row>
    <row r="8" ht="11.25">
      <c r="A8" s="3" t="s">
        <v>165</v>
      </c>
    </row>
  </sheetData>
  <sheetProtection/>
  <printOptions/>
  <pageMargins left="0.7086614173228347" right="0.7086614173228347" top="0.72" bottom="0.39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3" sqref="F4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syokuin-5</cp:lastModifiedBy>
  <cp:lastPrinted>2021-11-09T02:05:02Z</cp:lastPrinted>
  <dcterms:created xsi:type="dcterms:W3CDTF">2009-12-20T08:25:39Z</dcterms:created>
  <dcterms:modified xsi:type="dcterms:W3CDTF">2021-12-27T11:04:53Z</dcterms:modified>
  <cp:category/>
  <cp:version/>
  <cp:contentType/>
  <cp:contentStatus/>
</cp:coreProperties>
</file>